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MUNDO MOLINA\Desktop\BECS 2020\"/>
    </mc:Choice>
  </mc:AlternateContent>
  <bookViews>
    <workbookView xWindow="0" yWindow="0" windowWidth="20490" windowHeight="8235" firstSheet="2"/>
  </bookViews>
  <sheets>
    <sheet name="BECAS POR ASISTENCIA ECONOMICA" sheetId="1" r:id="rId1"/>
    <sheet name="BECAS POR RENDIMIENTO ACADÉMICO" sheetId="2" r:id="rId2"/>
    <sheet name="BECA CONYUNTURALES" sheetId="5" r:id="rId3"/>
    <sheet name="BECAS - CONVENIOS " sheetId="4" r:id="rId4"/>
    <sheet name="RECATEGORIZACIONES" sheetId="9" r:id="rId5"/>
  </sheets>
  <calcPr calcId="162913"/>
</workbook>
</file>

<file path=xl/calcChain.xml><?xml version="1.0" encoding="utf-8"?>
<calcChain xmlns="http://schemas.openxmlformats.org/spreadsheetml/2006/main">
  <c r="D32" i="5" l="1"/>
  <c r="G17" i="1" l="1"/>
  <c r="D9" i="5" l="1"/>
  <c r="H9" i="2" l="1"/>
  <c r="G16" i="1" l="1"/>
  <c r="G15" i="1"/>
  <c r="G14" i="1"/>
  <c r="G13" i="1"/>
  <c r="G12" i="1"/>
  <c r="G11" i="1"/>
  <c r="G10" i="1"/>
  <c r="G9" i="1"/>
  <c r="G8" i="1"/>
  <c r="G7" i="1"/>
  <c r="G6" i="1"/>
  <c r="H12" i="2" l="1"/>
  <c r="H11" i="2"/>
  <c r="H10" i="2" l="1"/>
  <c r="H8" i="2" l="1"/>
  <c r="H6" i="2"/>
  <c r="H5" i="2"/>
  <c r="H7" i="2" l="1"/>
  <c r="H13" i="2" s="1"/>
  <c r="D17" i="1" l="1"/>
  <c r="C17" i="1"/>
  <c r="B17" i="1"/>
  <c r="E17" i="1"/>
  <c r="F17" i="1"/>
</calcChain>
</file>

<file path=xl/sharedStrings.xml><?xml version="1.0" encoding="utf-8"?>
<sst xmlns="http://schemas.openxmlformats.org/spreadsheetml/2006/main" count="89" uniqueCount="50">
  <si>
    <t>Medicina</t>
  </si>
  <si>
    <t>Estomatología</t>
  </si>
  <si>
    <t>Medicina Veterinaria</t>
  </si>
  <si>
    <t>Psicología</t>
  </si>
  <si>
    <t>Enfermería</t>
  </si>
  <si>
    <t>Salud Pública</t>
  </si>
  <si>
    <t>FACULTADES</t>
  </si>
  <si>
    <t>Totales</t>
  </si>
  <si>
    <t>Biología</t>
  </si>
  <si>
    <t>Farmacia y Bioquimica / Quimica</t>
  </si>
  <si>
    <t>Nutricion</t>
  </si>
  <si>
    <t>Tecnología Médica / Terapia y Rehabilitacion</t>
  </si>
  <si>
    <t>Tecnología Médica / Terap. Aud, Voz, Radio., Lab. Clin.</t>
  </si>
  <si>
    <t>2do Año</t>
  </si>
  <si>
    <t>6to Año</t>
  </si>
  <si>
    <t>7mo Año</t>
  </si>
  <si>
    <t>Tecnología Médica</t>
  </si>
  <si>
    <t xml:space="preserve"> 3er Año</t>
  </si>
  <si>
    <t>4to  Año</t>
  </si>
  <si>
    <t>5to  Año</t>
  </si>
  <si>
    <t>Ciencias</t>
  </si>
  <si>
    <t>-</t>
  </si>
  <si>
    <t>TOTALES DE BECAS</t>
  </si>
  <si>
    <t>*La Universidad Peruana Cayetano Heredia  no establece un  número determinado ni un monto de becas a priori.</t>
  </si>
  <si>
    <t>FACULTAD</t>
  </si>
  <si>
    <t>Becas</t>
  </si>
  <si>
    <t>CARRERAS</t>
  </si>
  <si>
    <t>Cantidad</t>
  </si>
  <si>
    <t>Administracion en Salud</t>
  </si>
  <si>
    <t xml:space="preserve">Biología </t>
  </si>
  <si>
    <t xml:space="preserve">Quimica </t>
  </si>
  <si>
    <t>Laboratorio Clinico</t>
  </si>
  <si>
    <t>Total</t>
  </si>
  <si>
    <t>DISTRIBUCION DE BECAS DE ASISTENCIA ECONOMICA OTORGADAS SEGÚN FACULTADES AÑO 2020</t>
  </si>
  <si>
    <t xml:space="preserve">Estomatologia </t>
  </si>
  <si>
    <t xml:space="preserve">Radiologia </t>
  </si>
  <si>
    <t>B</t>
  </si>
  <si>
    <t>C</t>
  </si>
  <si>
    <t>ALUMNOS</t>
  </si>
  <si>
    <t>Ciencias  y Filosofia</t>
  </si>
  <si>
    <t>BECAS POR RENDIMIENTO ACADEMICO POR FACULTADES AÑO 2020</t>
  </si>
  <si>
    <t>BECAS COYUNTURALES PROCESO 2020</t>
  </si>
  <si>
    <t>BECAS COYUNTURALES POR PANDEMIA  2020</t>
  </si>
  <si>
    <t xml:space="preserve">Farmacia  y Bioquimica </t>
  </si>
  <si>
    <t xml:space="preserve">Medicina Veterinaria </t>
  </si>
  <si>
    <t>Terapia  Fisica  y Rehabilitacion</t>
  </si>
  <si>
    <t>BECAS COLEGIOS DE ALTO RENDIMIENTO 2020</t>
  </si>
  <si>
    <t>Psicología  (2d0 Año)</t>
  </si>
  <si>
    <t>BECA CONVENIO UPCH-TECSUP 2020</t>
  </si>
  <si>
    <t>RECATEGORIZACIONES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</si>
</sst>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1" xfId="0" applyFont="1" applyFill="1" applyBorder="1"/>
    <xf numFmtId="9" fontId="1" fillId="2" borderId="1" xfId="0" applyNumberFormat="1" applyFont="1" applyFill="1" applyBorder="1"/>
    <xf numFmtId="9" fontId="1" fillId="2" borderId="2" xfId="0" applyNumberFormat="1" applyFont="1" applyFill="1" applyBorder="1"/>
    <xf numFmtId="0" fontId="0" fillId="3" borderId="1" xfId="0" applyFill="1" applyBorder="1"/>
    <xf numFmtId="0" fontId="0" fillId="4" borderId="1" xfId="0" applyFill="1" applyBorder="1"/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3" borderId="4" xfId="0" applyFill="1" applyBorder="1"/>
    <xf numFmtId="1" fontId="0" fillId="0" borderId="4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9" fontId="0" fillId="5" borderId="3" xfId="0" applyNumberFormat="1" applyFill="1" applyBorder="1" applyAlignment="1">
      <alignment horizontal="center" vertical="center"/>
    </xf>
    <xf numFmtId="9" fontId="0" fillId="3" borderId="6" xfId="0" applyNumberFormat="1" applyFont="1" applyFill="1" applyBorder="1" applyAlignment="1">
      <alignment horizontal="center" vertical="center"/>
    </xf>
    <xf numFmtId="0" fontId="1" fillId="6" borderId="6" xfId="0" applyFont="1" applyFill="1" applyBorder="1"/>
    <xf numFmtId="1" fontId="0" fillId="0" borderId="7" xfId="0" applyNumberForma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0" fillId="7" borderId="4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9" fontId="3" fillId="3" borderId="6" xfId="0" applyNumberFormat="1" applyFon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7" borderId="5" xfId="0" applyFill="1" applyBorder="1" applyAlignment="1"/>
    <xf numFmtId="9" fontId="0" fillId="7" borderId="1" xfId="0" applyNumberForma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" fontId="3" fillId="4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Alignment="1"/>
    <xf numFmtId="0" fontId="2" fillId="7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/>
    </xf>
    <xf numFmtId="9" fontId="0" fillId="7" borderId="2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5" borderId="1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7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7" borderId="0" xfId="0" applyFont="1" applyFill="1" applyBorder="1" applyAlignment="1">
      <alignment horizontal="center" vertical="center"/>
    </xf>
    <xf numFmtId="0" fontId="0" fillId="0" borderId="0" xfId="0" applyAlignment="1"/>
    <xf numFmtId="0" fontId="4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workbookViewId="0">
      <selection activeCell="A21" sqref="A21"/>
    </sheetView>
  </sheetViews>
  <sheetFormatPr baseColWidth="10" defaultRowHeight="15" x14ac:dyDescent="0.25"/>
  <cols>
    <col min="1" max="1" width="48.85546875" customWidth="1"/>
    <col min="7" max="7" width="11.42578125" customWidth="1"/>
  </cols>
  <sheetData>
    <row r="2" spans="1:7" ht="18.75" x14ac:dyDescent="0.3">
      <c r="A2" s="52" t="s">
        <v>33</v>
      </c>
      <c r="B2" s="52"/>
      <c r="C2" s="52"/>
      <c r="D2" s="52"/>
      <c r="E2" s="52"/>
      <c r="F2" s="52"/>
      <c r="G2" s="52"/>
    </row>
    <row r="5" spans="1:7" x14ac:dyDescent="0.25">
      <c r="A5" s="3" t="s">
        <v>6</v>
      </c>
      <c r="B5" s="4">
        <v>0.1</v>
      </c>
      <c r="C5" s="4">
        <v>0.2</v>
      </c>
      <c r="D5" s="4">
        <v>0.3</v>
      </c>
      <c r="E5" s="4">
        <v>0.4</v>
      </c>
      <c r="F5" s="5">
        <v>0.5</v>
      </c>
      <c r="G5" s="8" t="s">
        <v>7</v>
      </c>
    </row>
    <row r="6" spans="1:7" x14ac:dyDescent="0.25">
      <c r="A6" s="6" t="s">
        <v>0</v>
      </c>
      <c r="B6" s="1">
        <v>30</v>
      </c>
      <c r="C6" s="1">
        <v>45</v>
      </c>
      <c r="D6" s="1">
        <v>18</v>
      </c>
      <c r="E6" s="1">
        <v>4</v>
      </c>
      <c r="F6" s="2">
        <v>5</v>
      </c>
      <c r="G6" s="7">
        <f>SUM(B6:F6)</f>
        <v>102</v>
      </c>
    </row>
    <row r="7" spans="1:7" x14ac:dyDescent="0.25">
      <c r="A7" s="6" t="s">
        <v>8</v>
      </c>
      <c r="B7" s="1">
        <v>1</v>
      </c>
      <c r="C7" s="1">
        <v>5</v>
      </c>
      <c r="D7" s="1">
        <v>2</v>
      </c>
      <c r="E7" s="1">
        <v>0</v>
      </c>
      <c r="F7" s="2">
        <v>0</v>
      </c>
      <c r="G7" s="7">
        <f t="shared" ref="G7:G16" si="0">SUM(B7:F7)</f>
        <v>8</v>
      </c>
    </row>
    <row r="8" spans="1:7" x14ac:dyDescent="0.25">
      <c r="A8" s="6" t="s">
        <v>10</v>
      </c>
      <c r="B8" s="1">
        <v>2</v>
      </c>
      <c r="C8" s="1">
        <v>0</v>
      </c>
      <c r="D8" s="1">
        <v>1</v>
      </c>
      <c r="E8" s="1">
        <v>1</v>
      </c>
      <c r="F8" s="2">
        <v>0</v>
      </c>
      <c r="G8" s="7">
        <f t="shared" si="0"/>
        <v>4</v>
      </c>
    </row>
    <row r="9" spans="1:7" x14ac:dyDescent="0.25">
      <c r="A9" s="6" t="s">
        <v>9</v>
      </c>
      <c r="B9" s="1">
        <v>2</v>
      </c>
      <c r="C9" s="1">
        <v>1</v>
      </c>
      <c r="D9" s="1">
        <v>0</v>
      </c>
      <c r="E9" s="1">
        <v>0</v>
      </c>
      <c r="F9" s="2">
        <v>0</v>
      </c>
      <c r="G9" s="7">
        <f t="shared" si="0"/>
        <v>3</v>
      </c>
    </row>
    <row r="10" spans="1:7" x14ac:dyDescent="0.25">
      <c r="A10" s="6" t="s">
        <v>1</v>
      </c>
      <c r="B10" s="1">
        <v>7</v>
      </c>
      <c r="C10" s="1">
        <v>3</v>
      </c>
      <c r="D10" s="1">
        <v>3</v>
      </c>
      <c r="E10" s="1">
        <v>1</v>
      </c>
      <c r="F10" s="2">
        <v>0</v>
      </c>
      <c r="G10" s="7">
        <f t="shared" si="0"/>
        <v>14</v>
      </c>
    </row>
    <row r="11" spans="1:7" x14ac:dyDescent="0.25">
      <c r="A11" s="6" t="s">
        <v>2</v>
      </c>
      <c r="B11" s="1">
        <v>3</v>
      </c>
      <c r="C11" s="1">
        <v>2</v>
      </c>
      <c r="D11" s="1">
        <v>1</v>
      </c>
      <c r="E11" s="1">
        <v>1</v>
      </c>
      <c r="F11" s="2">
        <v>0</v>
      </c>
      <c r="G11" s="7">
        <f t="shared" si="0"/>
        <v>7</v>
      </c>
    </row>
    <row r="12" spans="1:7" x14ac:dyDescent="0.25">
      <c r="A12" s="6" t="s">
        <v>3</v>
      </c>
      <c r="B12" s="1">
        <v>2</v>
      </c>
      <c r="C12" s="1">
        <v>9</v>
      </c>
      <c r="D12" s="1">
        <v>5</v>
      </c>
      <c r="E12" s="1">
        <v>1</v>
      </c>
      <c r="F12" s="2">
        <v>0</v>
      </c>
      <c r="G12" s="7">
        <f t="shared" si="0"/>
        <v>17</v>
      </c>
    </row>
    <row r="13" spans="1:7" x14ac:dyDescent="0.25">
      <c r="A13" s="6" t="s">
        <v>4</v>
      </c>
      <c r="B13" s="1">
        <v>0</v>
      </c>
      <c r="C13" s="1">
        <v>6</v>
      </c>
      <c r="D13" s="1">
        <v>0</v>
      </c>
      <c r="E13" s="1">
        <v>1</v>
      </c>
      <c r="F13" s="2">
        <v>0</v>
      </c>
      <c r="G13" s="7">
        <f t="shared" si="0"/>
        <v>7</v>
      </c>
    </row>
    <row r="14" spans="1:7" x14ac:dyDescent="0.25">
      <c r="A14" s="6" t="s">
        <v>5</v>
      </c>
      <c r="B14" s="1">
        <v>1</v>
      </c>
      <c r="C14" s="1">
        <v>2</v>
      </c>
      <c r="D14" s="1">
        <v>2</v>
      </c>
      <c r="E14" s="1">
        <v>1</v>
      </c>
      <c r="F14" s="2">
        <v>0</v>
      </c>
      <c r="G14" s="7">
        <f t="shared" si="0"/>
        <v>6</v>
      </c>
    </row>
    <row r="15" spans="1:7" x14ac:dyDescent="0.25">
      <c r="A15" s="6" t="s">
        <v>11</v>
      </c>
      <c r="B15" s="1">
        <v>1</v>
      </c>
      <c r="C15" s="1">
        <v>5</v>
      </c>
      <c r="D15" s="1">
        <v>2</v>
      </c>
      <c r="E15" s="1">
        <v>0</v>
      </c>
      <c r="F15" s="2">
        <v>0</v>
      </c>
      <c r="G15" s="7">
        <f t="shared" si="0"/>
        <v>8</v>
      </c>
    </row>
    <row r="16" spans="1:7" x14ac:dyDescent="0.25">
      <c r="A16" s="6" t="s">
        <v>12</v>
      </c>
      <c r="B16" s="1">
        <v>0</v>
      </c>
      <c r="C16" s="1">
        <v>7</v>
      </c>
      <c r="D16" s="1">
        <v>0</v>
      </c>
      <c r="E16" s="1">
        <v>1</v>
      </c>
      <c r="F16" s="2">
        <v>1</v>
      </c>
      <c r="G16" s="7">
        <f t="shared" si="0"/>
        <v>9</v>
      </c>
    </row>
    <row r="17" spans="1:7" x14ac:dyDescent="0.25">
      <c r="B17" s="7">
        <f t="shared" ref="B17:F17" si="1">SUM(B6:B16)</f>
        <v>49</v>
      </c>
      <c r="C17" s="7">
        <f t="shared" si="1"/>
        <v>85</v>
      </c>
      <c r="D17" s="7">
        <f t="shared" si="1"/>
        <v>34</v>
      </c>
      <c r="E17" s="7">
        <f t="shared" si="1"/>
        <v>11</v>
      </c>
      <c r="F17" s="7">
        <f t="shared" si="1"/>
        <v>6</v>
      </c>
      <c r="G17" s="7">
        <f>SUM(G6:G16)</f>
        <v>185</v>
      </c>
    </row>
    <row r="20" spans="1:7" x14ac:dyDescent="0.25">
      <c r="A20" s="21" t="s">
        <v>23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H16" sqref="H16"/>
    </sheetView>
  </sheetViews>
  <sheetFormatPr baseColWidth="10" defaultRowHeight="15" x14ac:dyDescent="0.25"/>
  <cols>
    <col min="1" max="1" width="21" customWidth="1"/>
    <col min="2" max="2" width="10.140625" customWidth="1"/>
    <col min="3" max="3" width="8.42578125" customWidth="1"/>
    <col min="4" max="4" width="9.140625" customWidth="1"/>
    <col min="5" max="5" width="9.7109375" customWidth="1"/>
    <col min="6" max="6" width="9.28515625" customWidth="1"/>
    <col min="7" max="7" width="10.28515625" customWidth="1"/>
    <col min="8" max="8" width="18.7109375" customWidth="1"/>
  </cols>
  <sheetData>
    <row r="1" spans="1:8" ht="18.75" x14ac:dyDescent="0.25">
      <c r="A1" s="53" t="s">
        <v>40</v>
      </c>
      <c r="B1" s="53"/>
      <c r="C1" s="53"/>
      <c r="D1" s="53"/>
      <c r="E1" s="54"/>
      <c r="F1" s="54"/>
      <c r="G1" s="54"/>
      <c r="H1" s="54"/>
    </row>
    <row r="3" spans="1:8" ht="15" customHeight="1" x14ac:dyDescent="0.25">
      <c r="B3" s="26" t="s">
        <v>13</v>
      </c>
      <c r="C3" s="26" t="s">
        <v>17</v>
      </c>
      <c r="D3" s="26" t="s">
        <v>18</v>
      </c>
      <c r="E3" s="26" t="s">
        <v>19</v>
      </c>
      <c r="F3" s="26" t="s">
        <v>14</v>
      </c>
      <c r="G3" s="26" t="s">
        <v>15</v>
      </c>
      <c r="H3" s="51" t="s">
        <v>22</v>
      </c>
    </row>
    <row r="4" spans="1:8" x14ac:dyDescent="0.25">
      <c r="A4" s="16" t="s">
        <v>6</v>
      </c>
      <c r="B4" s="15">
        <v>1</v>
      </c>
      <c r="C4" s="15">
        <v>1</v>
      </c>
      <c r="D4" s="15">
        <v>1</v>
      </c>
      <c r="E4" s="15">
        <v>1</v>
      </c>
      <c r="F4" s="15">
        <v>1</v>
      </c>
      <c r="G4" s="15">
        <v>1</v>
      </c>
      <c r="H4" s="14">
        <v>1</v>
      </c>
    </row>
    <row r="5" spans="1:8" x14ac:dyDescent="0.25">
      <c r="A5" s="10" t="s">
        <v>0</v>
      </c>
      <c r="B5" s="11">
        <v>1</v>
      </c>
      <c r="C5" s="11">
        <v>1</v>
      </c>
      <c r="D5" s="11">
        <v>1</v>
      </c>
      <c r="E5" s="11">
        <v>1</v>
      </c>
      <c r="F5" s="17">
        <v>1</v>
      </c>
      <c r="G5" s="27">
        <v>1</v>
      </c>
      <c r="H5" s="12">
        <f>SUM(B5+C5+D5+E5+F5+G5)</f>
        <v>6</v>
      </c>
    </row>
    <row r="6" spans="1:8" x14ac:dyDescent="0.25">
      <c r="A6" s="6" t="s">
        <v>20</v>
      </c>
      <c r="B6" s="12">
        <v>1</v>
      </c>
      <c r="C6" s="12">
        <v>1</v>
      </c>
      <c r="D6" s="12">
        <v>1</v>
      </c>
      <c r="E6" s="12">
        <v>1</v>
      </c>
      <c r="F6" s="13" t="s">
        <v>21</v>
      </c>
      <c r="G6" s="13" t="s">
        <v>21</v>
      </c>
      <c r="H6" s="12">
        <f>SUM(B6:E6)</f>
        <v>4</v>
      </c>
    </row>
    <row r="7" spans="1:8" x14ac:dyDescent="0.25">
      <c r="A7" s="6" t="s">
        <v>1</v>
      </c>
      <c r="B7" s="12">
        <v>1</v>
      </c>
      <c r="C7" s="12">
        <v>1</v>
      </c>
      <c r="D7" s="12">
        <v>1</v>
      </c>
      <c r="E7" s="12">
        <v>1</v>
      </c>
      <c r="F7" s="13" t="s">
        <v>21</v>
      </c>
      <c r="G7" s="13" t="s">
        <v>21</v>
      </c>
      <c r="H7" s="9">
        <f>COUNTIF(B7:G7,1)</f>
        <v>4</v>
      </c>
    </row>
    <row r="8" spans="1:8" x14ac:dyDescent="0.25">
      <c r="A8" s="6" t="s">
        <v>2</v>
      </c>
      <c r="B8" s="11">
        <v>1</v>
      </c>
      <c r="C8" s="11">
        <v>1</v>
      </c>
      <c r="D8" s="11">
        <v>1</v>
      </c>
      <c r="E8" s="11">
        <v>1</v>
      </c>
      <c r="F8" s="13" t="s">
        <v>21</v>
      </c>
      <c r="G8" s="13" t="s">
        <v>21</v>
      </c>
      <c r="H8" s="12">
        <f>SUM(B8+C8+D8+E8)</f>
        <v>4</v>
      </c>
    </row>
    <row r="9" spans="1:8" x14ac:dyDescent="0.25">
      <c r="A9" s="6" t="s">
        <v>3</v>
      </c>
      <c r="B9" s="39">
        <v>1</v>
      </c>
      <c r="C9" s="12">
        <v>1</v>
      </c>
      <c r="D9" s="12">
        <v>1</v>
      </c>
      <c r="E9" s="12">
        <v>1</v>
      </c>
      <c r="F9" s="13"/>
      <c r="G9" s="13"/>
      <c r="H9" s="12">
        <f>SUM(B9:G9)</f>
        <v>4</v>
      </c>
    </row>
    <row r="10" spans="1:8" x14ac:dyDescent="0.25">
      <c r="A10" s="6" t="s">
        <v>4</v>
      </c>
      <c r="B10" s="12">
        <v>1</v>
      </c>
      <c r="C10" s="12">
        <v>1</v>
      </c>
      <c r="D10" s="12">
        <v>1</v>
      </c>
      <c r="E10" s="12">
        <v>2</v>
      </c>
      <c r="F10" s="13" t="s">
        <v>21</v>
      </c>
      <c r="G10" s="13" t="s">
        <v>21</v>
      </c>
      <c r="H10" s="12">
        <f>SUM(B10:E10)</f>
        <v>5</v>
      </c>
    </row>
    <row r="11" spans="1:8" x14ac:dyDescent="0.25">
      <c r="A11" s="6" t="s">
        <v>5</v>
      </c>
      <c r="B11" s="9">
        <v>1</v>
      </c>
      <c r="C11" s="12">
        <v>1</v>
      </c>
      <c r="D11" s="9">
        <v>1</v>
      </c>
      <c r="E11" s="9">
        <v>1</v>
      </c>
      <c r="F11" s="13"/>
      <c r="G11" s="13"/>
      <c r="H11" s="12">
        <f>SUM(B11:E11)</f>
        <v>4</v>
      </c>
    </row>
    <row r="12" spans="1:8" x14ac:dyDescent="0.25">
      <c r="A12" s="6" t="s">
        <v>16</v>
      </c>
      <c r="B12" s="9">
        <v>1</v>
      </c>
      <c r="C12" s="9">
        <v>1</v>
      </c>
      <c r="D12" s="9">
        <v>1</v>
      </c>
      <c r="E12" s="9">
        <v>1</v>
      </c>
      <c r="F12" s="13" t="s">
        <v>21</v>
      </c>
      <c r="G12" s="13" t="s">
        <v>21</v>
      </c>
      <c r="H12" s="12">
        <f>SUM(B12:E12)</f>
        <v>4</v>
      </c>
    </row>
    <row r="13" spans="1:8" x14ac:dyDescent="0.25">
      <c r="H13" s="12">
        <f>SUM(H5:H12)</f>
        <v>35</v>
      </c>
    </row>
    <row r="16" spans="1:8" x14ac:dyDescent="0.25">
      <c r="A16" s="21" t="s">
        <v>23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0" workbookViewId="0">
      <selection activeCell="H10" sqref="H10"/>
    </sheetView>
  </sheetViews>
  <sheetFormatPr baseColWidth="10" defaultRowHeight="15" x14ac:dyDescent="0.25"/>
  <cols>
    <col min="2" max="2" width="31.85546875" customWidth="1"/>
    <col min="3" max="3" width="10" customWidth="1"/>
  </cols>
  <sheetData>
    <row r="1" spans="1:11" ht="18.75" x14ac:dyDescent="0.25">
      <c r="B1" s="55" t="s">
        <v>41</v>
      </c>
      <c r="C1" s="55"/>
      <c r="D1" s="55"/>
      <c r="E1" s="55"/>
      <c r="J1" s="44"/>
      <c r="K1" s="43"/>
    </row>
    <row r="2" spans="1:11" ht="18.75" x14ac:dyDescent="0.25">
      <c r="B2" s="30"/>
      <c r="C2" s="30"/>
      <c r="D2" s="30"/>
      <c r="E2" s="30"/>
    </row>
    <row r="3" spans="1:11" ht="18.75" x14ac:dyDescent="0.25">
      <c r="B3" s="23" t="s">
        <v>24</v>
      </c>
      <c r="C3" s="31" t="s">
        <v>25</v>
      </c>
      <c r="D3" s="24" t="s">
        <v>27</v>
      </c>
      <c r="E3" s="30"/>
    </row>
    <row r="4" spans="1:11" ht="18.75" x14ac:dyDescent="0.25">
      <c r="B4" s="45" t="s">
        <v>0</v>
      </c>
      <c r="C4" s="32">
        <v>0.5</v>
      </c>
      <c r="D4" s="33">
        <v>2</v>
      </c>
      <c r="E4" s="30"/>
    </row>
    <row r="5" spans="1:11" ht="17.25" customHeight="1" x14ac:dyDescent="0.25">
      <c r="B5" s="42" t="s">
        <v>4</v>
      </c>
      <c r="C5" s="32">
        <v>0.5</v>
      </c>
      <c r="D5" s="33">
        <v>1</v>
      </c>
    </row>
    <row r="6" spans="1:11" ht="18.75" customHeight="1" x14ac:dyDescent="0.25">
      <c r="B6" s="36" t="s">
        <v>28</v>
      </c>
      <c r="C6" s="34">
        <v>0.7</v>
      </c>
      <c r="D6" s="35">
        <v>1</v>
      </c>
    </row>
    <row r="7" spans="1:11" ht="17.25" customHeight="1" x14ac:dyDescent="0.25">
      <c r="B7" s="45" t="s">
        <v>29</v>
      </c>
      <c r="C7" s="34">
        <v>0.4</v>
      </c>
      <c r="D7" s="35">
        <v>1</v>
      </c>
    </row>
    <row r="8" spans="1:11" ht="18.75" customHeight="1" x14ac:dyDescent="0.25">
      <c r="B8" s="1" t="s">
        <v>31</v>
      </c>
      <c r="C8" s="40">
        <v>0.5</v>
      </c>
      <c r="D8" s="9">
        <v>1</v>
      </c>
    </row>
    <row r="9" spans="1:11" x14ac:dyDescent="0.25">
      <c r="C9" s="33" t="s">
        <v>32</v>
      </c>
      <c r="D9" s="41">
        <f>SUM(D4:D8)</f>
        <v>6</v>
      </c>
    </row>
    <row r="11" spans="1:11" x14ac:dyDescent="0.25">
      <c r="A11" t="s">
        <v>23</v>
      </c>
    </row>
    <row r="13" spans="1:11" ht="18.75" x14ac:dyDescent="0.25">
      <c r="B13" s="55" t="s">
        <v>42</v>
      </c>
      <c r="C13" s="55"/>
      <c r="D13" s="55"/>
      <c r="E13" s="55"/>
    </row>
    <row r="15" spans="1:11" x14ac:dyDescent="0.25">
      <c r="B15" s="23" t="s">
        <v>24</v>
      </c>
      <c r="C15" s="31" t="s">
        <v>25</v>
      </c>
      <c r="D15" s="24" t="s">
        <v>27</v>
      </c>
    </row>
    <row r="16" spans="1:11" x14ac:dyDescent="0.25">
      <c r="B16" s="58" t="s">
        <v>0</v>
      </c>
      <c r="C16" s="47">
        <v>1</v>
      </c>
      <c r="D16" s="46">
        <v>1</v>
      </c>
    </row>
    <row r="17" spans="2:4" x14ac:dyDescent="0.25">
      <c r="B17" s="59"/>
      <c r="C17" s="32">
        <v>0.5</v>
      </c>
      <c r="D17" s="33">
        <v>4</v>
      </c>
    </row>
    <row r="18" spans="2:4" x14ac:dyDescent="0.25">
      <c r="B18" s="59"/>
      <c r="C18" s="32">
        <v>0.4</v>
      </c>
      <c r="D18" s="33">
        <v>2</v>
      </c>
    </row>
    <row r="19" spans="2:4" x14ac:dyDescent="0.25">
      <c r="B19" s="59"/>
      <c r="C19" s="32">
        <v>0.3</v>
      </c>
      <c r="D19" s="33">
        <v>5</v>
      </c>
    </row>
    <row r="20" spans="2:4" x14ac:dyDescent="0.25">
      <c r="B20" s="59"/>
      <c r="C20" s="32">
        <v>0.2</v>
      </c>
      <c r="D20" s="33">
        <v>4</v>
      </c>
    </row>
    <row r="21" spans="2:4" x14ac:dyDescent="0.25">
      <c r="B21" s="60"/>
      <c r="C21" s="32">
        <v>0.1</v>
      </c>
      <c r="D21" s="33">
        <v>1</v>
      </c>
    </row>
    <row r="22" spans="2:4" x14ac:dyDescent="0.25">
      <c r="B22" s="58" t="s">
        <v>4</v>
      </c>
      <c r="C22" s="32">
        <v>0.5</v>
      </c>
      <c r="D22" s="33">
        <v>2</v>
      </c>
    </row>
    <row r="23" spans="2:4" x14ac:dyDescent="0.25">
      <c r="B23" s="57"/>
      <c r="C23" s="32">
        <v>0.2</v>
      </c>
      <c r="D23" s="33">
        <v>1</v>
      </c>
    </row>
    <row r="24" spans="2:4" x14ac:dyDescent="0.25">
      <c r="B24" s="58" t="s">
        <v>29</v>
      </c>
      <c r="C24" s="34">
        <v>0.5</v>
      </c>
      <c r="D24" s="35">
        <v>1</v>
      </c>
    </row>
    <row r="25" spans="2:4" x14ac:dyDescent="0.25">
      <c r="B25" s="57"/>
      <c r="C25" s="34">
        <v>0.1</v>
      </c>
      <c r="D25" s="35">
        <v>1</v>
      </c>
    </row>
    <row r="26" spans="2:4" x14ac:dyDescent="0.25">
      <c r="B26" s="45" t="s">
        <v>43</v>
      </c>
      <c r="C26" s="34">
        <v>0.5</v>
      </c>
      <c r="D26" s="35">
        <v>1</v>
      </c>
    </row>
    <row r="27" spans="2:4" x14ac:dyDescent="0.25">
      <c r="B27" s="37" t="s">
        <v>34</v>
      </c>
      <c r="C27" s="34">
        <v>0.5</v>
      </c>
      <c r="D27" s="35">
        <v>4</v>
      </c>
    </row>
    <row r="28" spans="2:4" x14ac:dyDescent="0.25">
      <c r="B28" s="56" t="s">
        <v>44</v>
      </c>
      <c r="C28" s="34">
        <v>0.5</v>
      </c>
      <c r="D28" s="35">
        <v>1</v>
      </c>
    </row>
    <row r="29" spans="2:4" x14ac:dyDescent="0.25">
      <c r="B29" s="57"/>
      <c r="C29" s="34">
        <v>0.2</v>
      </c>
      <c r="D29" s="35">
        <v>1</v>
      </c>
    </row>
    <row r="30" spans="2:4" x14ac:dyDescent="0.25">
      <c r="B30" s="37" t="s">
        <v>35</v>
      </c>
      <c r="C30" s="34">
        <v>0.5</v>
      </c>
      <c r="D30" s="35">
        <v>1</v>
      </c>
    </row>
    <row r="31" spans="2:4" x14ac:dyDescent="0.25">
      <c r="B31" s="1" t="s">
        <v>45</v>
      </c>
      <c r="C31" s="40">
        <v>0.5</v>
      </c>
      <c r="D31" s="9">
        <v>1</v>
      </c>
    </row>
    <row r="32" spans="2:4" x14ac:dyDescent="0.25">
      <c r="C32" s="33" t="s">
        <v>32</v>
      </c>
      <c r="D32" s="41">
        <f>SUM(D16:D31)</f>
        <v>31</v>
      </c>
    </row>
    <row r="34" spans="1:1" x14ac:dyDescent="0.25">
      <c r="A34" t="s">
        <v>23</v>
      </c>
    </row>
  </sheetData>
  <mergeCells count="6">
    <mergeCell ref="B1:E1"/>
    <mergeCell ref="B28:B29"/>
    <mergeCell ref="B13:E13"/>
    <mergeCell ref="B16:B21"/>
    <mergeCell ref="B22:B23"/>
    <mergeCell ref="B24:B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8" sqref="B18"/>
    </sheetView>
  </sheetViews>
  <sheetFormatPr baseColWidth="10" defaultRowHeight="15" x14ac:dyDescent="0.25"/>
  <cols>
    <col min="1" max="1" width="8.7109375" customWidth="1"/>
    <col min="2" max="2" width="32.42578125" customWidth="1"/>
    <col min="4" max="4" width="11.42578125" customWidth="1"/>
  </cols>
  <sheetData>
    <row r="1" spans="1:5" ht="15.75" x14ac:dyDescent="0.25">
      <c r="A1" s="61" t="s">
        <v>46</v>
      </c>
      <c r="B1" s="62"/>
      <c r="C1" s="62"/>
      <c r="D1" s="62"/>
    </row>
    <row r="2" spans="1:5" x14ac:dyDescent="0.25">
      <c r="B2" s="28"/>
      <c r="C2" s="28"/>
    </row>
    <row r="3" spans="1:5" ht="18.75" customHeight="1" x14ac:dyDescent="0.25">
      <c r="B3" s="18" t="s">
        <v>26</v>
      </c>
      <c r="C3" s="25">
        <v>2020</v>
      </c>
      <c r="D3" s="38" t="s">
        <v>27</v>
      </c>
    </row>
    <row r="4" spans="1:5" ht="17.25" customHeight="1" x14ac:dyDescent="0.25">
      <c r="B4" s="22" t="s">
        <v>47</v>
      </c>
      <c r="C4" s="29">
        <v>0.5</v>
      </c>
      <c r="D4" s="19">
        <v>2</v>
      </c>
    </row>
    <row r="6" spans="1:5" x14ac:dyDescent="0.25">
      <c r="A6" s="20" t="s">
        <v>23</v>
      </c>
    </row>
    <row r="8" spans="1:5" x14ac:dyDescent="0.25">
      <c r="A8" s="63" t="s">
        <v>48</v>
      </c>
      <c r="B8" s="64"/>
      <c r="C8" s="64"/>
      <c r="D8" s="64"/>
      <c r="E8" s="64"/>
    </row>
    <row r="10" spans="1:5" x14ac:dyDescent="0.25">
      <c r="B10" s="18" t="s">
        <v>26</v>
      </c>
      <c r="C10" s="25">
        <v>2020</v>
      </c>
      <c r="D10" s="38"/>
    </row>
    <row r="11" spans="1:5" x14ac:dyDescent="0.25">
      <c r="B11" s="22" t="s">
        <v>30</v>
      </c>
      <c r="C11" s="29">
        <v>0.5</v>
      </c>
      <c r="D11" s="19">
        <v>2</v>
      </c>
    </row>
    <row r="13" spans="1:5" x14ac:dyDescent="0.25">
      <c r="A13" s="20" t="s">
        <v>23</v>
      </c>
    </row>
  </sheetData>
  <mergeCells count="2">
    <mergeCell ref="A1:D1"/>
    <mergeCell ref="A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G11" sqref="G11"/>
    </sheetView>
  </sheetViews>
  <sheetFormatPr baseColWidth="10" defaultRowHeight="15" x14ac:dyDescent="0.25"/>
  <cols>
    <col min="1" max="2" width="20.5703125" customWidth="1"/>
  </cols>
  <sheetData>
    <row r="1" spans="1:4" ht="15.75" x14ac:dyDescent="0.25">
      <c r="A1" s="65" t="s">
        <v>49</v>
      </c>
      <c r="B1" s="65"/>
      <c r="C1" s="65"/>
      <c r="D1" s="65"/>
    </row>
    <row r="3" spans="1:4" x14ac:dyDescent="0.25">
      <c r="A3" s="18" t="s">
        <v>26</v>
      </c>
      <c r="B3" s="18" t="s">
        <v>38</v>
      </c>
      <c r="C3" s="25">
        <v>2019</v>
      </c>
      <c r="D3" s="38">
        <v>2020</v>
      </c>
    </row>
    <row r="4" spans="1:4" x14ac:dyDescent="0.25">
      <c r="A4" s="48" t="s">
        <v>0</v>
      </c>
      <c r="B4" s="49">
        <v>4</v>
      </c>
      <c r="C4" s="29" t="s">
        <v>36</v>
      </c>
      <c r="D4" s="19" t="s">
        <v>37</v>
      </c>
    </row>
    <row r="5" spans="1:4" x14ac:dyDescent="0.25">
      <c r="A5" s="50" t="s">
        <v>39</v>
      </c>
      <c r="B5" s="9">
        <v>2</v>
      </c>
      <c r="C5" s="9" t="s">
        <v>36</v>
      </c>
      <c r="D5" s="9" t="s">
        <v>37</v>
      </c>
    </row>
    <row r="6" spans="1:4" x14ac:dyDescent="0.25">
      <c r="A6" s="50" t="s">
        <v>2</v>
      </c>
      <c r="B6" s="9">
        <v>1</v>
      </c>
      <c r="C6" s="9" t="s">
        <v>36</v>
      </c>
      <c r="D6" s="9" t="s">
        <v>37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BECAS POR ASISTENCIA ECONOMICA</vt:lpstr>
      <vt:lpstr>BECAS POR RENDIMIENTO ACADÉMICO</vt:lpstr>
      <vt:lpstr>BECA CONYUNTURALES</vt:lpstr>
      <vt:lpstr>BECAS - CONVENIOS </vt:lpstr>
      <vt:lpstr>RECATEGORIZACIONES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HERALD RENE . MOLINA VILA</dc:creator>
  <cp:lastModifiedBy>EDMUNDO MOLINA</cp:lastModifiedBy>
  <dcterms:created xsi:type="dcterms:W3CDTF">2017-02-08T15:50:58Z</dcterms:created>
  <dcterms:modified xsi:type="dcterms:W3CDTF">2020-10-01T14:58:26Z</dcterms:modified>
</cp:coreProperties>
</file>